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\OneDrive\Documents\Educ Nat\textes persos\statistiques\Excel\Exemples\Exemples internet\"/>
    </mc:Choice>
  </mc:AlternateContent>
  <xr:revisionPtr revIDLastSave="0" documentId="13_ncr:1_{5F5CC800-2BF3-4235-B78E-E0D255D47D75}" xr6:coauthVersionLast="46" xr6:coauthVersionMax="46" xr10:uidLastSave="{00000000-0000-0000-0000-000000000000}"/>
  <bookViews>
    <workbookView xWindow="10545" yWindow="225" windowWidth="9420" windowHeight="10920" xr2:uid="{8D49D06B-0644-422F-B33D-40E6336E2DB1}"/>
  </bookViews>
  <sheets>
    <sheet name="Exemple 4" sheetId="2" r:id="rId1"/>
    <sheet name="12 scores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8" i="1"/>
  <c r="D22" i="1"/>
  <c r="B16" i="1"/>
  <c r="F18" i="1" s="1"/>
  <c r="E18" i="1" l="1"/>
  <c r="F17" i="1"/>
  <c r="D23" i="1"/>
  <c r="E17" i="1"/>
</calcChain>
</file>

<file path=xl/sharedStrings.xml><?xml version="1.0" encoding="utf-8"?>
<sst xmlns="http://schemas.openxmlformats.org/spreadsheetml/2006/main" count="22" uniqueCount="20">
  <si>
    <t>Scores</t>
  </si>
  <si>
    <t>moyenne</t>
  </si>
  <si>
    <t>écart-type</t>
  </si>
  <si>
    <t>valeur critique t (0,05;11)</t>
  </si>
  <si>
    <t>Test Z</t>
  </si>
  <si>
    <t>Test T</t>
  </si>
  <si>
    <t>Effectifs</t>
  </si>
  <si>
    <t>Avec Z</t>
  </si>
  <si>
    <t>Avec  T</t>
  </si>
  <si>
    <t>Moyenne</t>
  </si>
  <si>
    <t>Exemple 4</t>
  </si>
  <si>
    <t>Chapitre 6</t>
  </si>
  <si>
    <t>12 scores</t>
  </si>
  <si>
    <t>Intervalles de confiance calculés avec Z ou T pour 12 scores</t>
  </si>
  <si>
    <t>Demi-étendue</t>
  </si>
  <si>
    <t>n°</t>
  </si>
  <si>
    <t>Intervalles de confiance</t>
  </si>
  <si>
    <t>Tirage au sort de 12 scores et intervalles de confiance (avec T ou Z) (chapitre 6, annexe 6)</t>
  </si>
  <si>
    <r>
      <t xml:space="preserve">Borne inférieure </t>
    </r>
    <r>
      <rPr>
        <b/>
        <sz val="11"/>
        <color theme="1"/>
        <rFont val="Calibri"/>
        <family val="2"/>
        <scheme val="minor"/>
      </rPr>
      <t>(6.1 ; 6.3)</t>
    </r>
  </si>
  <si>
    <r>
      <t xml:space="preserve">Borne supérieure </t>
    </r>
    <r>
      <rPr>
        <b/>
        <sz val="11"/>
        <color theme="1"/>
        <rFont val="Calibri"/>
        <family val="2"/>
        <scheme val="minor"/>
      </rPr>
      <t>(6.2 ; 6.4)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</si>
</sst>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2" fillId="0" borderId="0" xfId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'12 scores'!$D$4:$D$8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'12 scores'!$E$4:$E$8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0-4BB7-AB8F-F1E8B435C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903176"/>
        <c:axId val="511903832"/>
      </c:barChart>
      <c:catAx>
        <c:axId val="511903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Scores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1903832"/>
        <c:crosses val="autoZero"/>
        <c:auto val="1"/>
        <c:lblAlgn val="ctr"/>
        <c:lblOffset val="100"/>
        <c:noMultiLvlLbl val="0"/>
      </c:catAx>
      <c:valAx>
        <c:axId val="51190383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Effectifs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19031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89709539798314E-2"/>
          <c:y val="0.1682392640028082"/>
          <c:w val="0.85397940642035131"/>
          <c:h val="0.5233900705700863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'12 scores'!$D$22:$D$23</c:f>
                <c:numCache>
                  <c:formatCode>General</c:formatCode>
                  <c:ptCount val="2"/>
                  <c:pt idx="0">
                    <c:v>0.68769487596189227</c:v>
                  </c:pt>
                  <c:pt idx="1">
                    <c:v>0.77224806972611471</c:v>
                  </c:pt>
                </c:numCache>
              </c:numRef>
            </c:plus>
            <c:minus>
              <c:numRef>
                <c:f>'12 scores'!$D$22:$D$23</c:f>
                <c:numCache>
                  <c:formatCode>General</c:formatCode>
                  <c:ptCount val="2"/>
                  <c:pt idx="0">
                    <c:v>0.68769487596189227</c:v>
                  </c:pt>
                  <c:pt idx="1">
                    <c:v>0.77224806972611471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'12 scores'!$B$22:$B$23</c:f>
              <c:numCache>
                <c:formatCode>General</c:formatCode>
                <c:ptCount val="2"/>
                <c:pt idx="0">
                  <c:v>3.25</c:v>
                </c:pt>
                <c:pt idx="1">
                  <c:v>3.25</c:v>
                </c:pt>
              </c:numCache>
            </c:numRef>
          </c:xVal>
          <c:yVal>
            <c:numRef>
              <c:f>'12 scores'!$C$22:$C$23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CC-47DF-B1AE-8ABE54EE8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997008"/>
        <c:axId val="610769656"/>
      </c:scatterChart>
      <c:valAx>
        <c:axId val="549997008"/>
        <c:scaling>
          <c:orientation val="minMax"/>
          <c:min val="2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0769656"/>
        <c:crosses val="autoZero"/>
        <c:crossBetween val="midCat"/>
        <c:majorUnit val="0.25"/>
      </c:valAx>
      <c:valAx>
        <c:axId val="610769656"/>
        <c:scaling>
          <c:orientation val="minMax"/>
          <c:min val="0.67000000000000015"/>
        </c:scaling>
        <c:delete val="1"/>
        <c:axPos val="l"/>
        <c:numFmt formatCode="General" sourceLinked="1"/>
        <c:majorTickMark val="none"/>
        <c:minorTickMark val="none"/>
        <c:tickLblPos val="nextTo"/>
        <c:crossAx val="549997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242885</xdr:colOff>
      <xdr:row>2</xdr:row>
      <xdr:rowOff>71437</xdr:rowOff>
    </xdr:from>
    <xdr:to>
      <xdr:col>8</xdr:col>
      <xdr:colOff>71437</xdr:colOff>
      <xdr:row>10</xdr:row>
      <xdr:rowOff>47626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0BEA484-51AE-4B25-A778-18073B1020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297656</xdr:colOff>
      <xdr:row>19</xdr:row>
      <xdr:rowOff>168273</xdr:rowOff>
    </xdr:from>
    <xdr:to>
      <xdr:col>8</xdr:col>
      <xdr:colOff>583407</xdr:colOff>
      <xdr:row>24</xdr:row>
      <xdr:rowOff>47624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EE0CCEF4-0F09-4818-9B3D-A3B8B7B748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24414-BD43-4DA4-8CCF-D5B4AF6B3F81}">
  <dimension ref="A1:C3"/>
  <sheetViews>
    <sheetView tabSelected="1" workbookViewId="0">
      <selection activeCell="G11" sqref="G11"/>
    </sheetView>
  </sheetViews>
  <sheetFormatPr baseColWidth="10" defaultRowHeight="15" x14ac:dyDescent="0.25"/>
  <sheetData>
    <row r="1" spans="1:3" x14ac:dyDescent="0.25">
      <c r="A1" s="10" t="s">
        <v>10</v>
      </c>
      <c r="C1" t="s">
        <v>11</v>
      </c>
    </row>
    <row r="3" spans="1:3" x14ac:dyDescent="0.25">
      <c r="A3" s="12" t="s">
        <v>12</v>
      </c>
      <c r="B3" t="s">
        <v>13</v>
      </c>
    </row>
  </sheetData>
  <hyperlinks>
    <hyperlink ref="A3" location="'12 scores'!A1" display="12 scores" xr:uid="{9B5EB78E-4254-4BB4-9807-9FB57F5893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A60D-E8B3-4254-89DA-9DF62A01C64D}">
  <dimension ref="A1:F23"/>
  <sheetViews>
    <sheetView zoomScale="80" zoomScaleNormal="80" workbookViewId="0">
      <selection activeCell="K19" sqref="K19"/>
    </sheetView>
  </sheetViews>
  <sheetFormatPr baseColWidth="10" defaultRowHeight="15" x14ac:dyDescent="0.25"/>
  <cols>
    <col min="1" max="1" width="15.28515625" customWidth="1"/>
    <col min="2" max="2" width="11.42578125" style="1"/>
    <col min="3" max="3" width="5.7109375" customWidth="1"/>
    <col min="4" max="4" width="15" customWidth="1"/>
    <col min="5" max="5" width="17.28515625" style="1" customWidth="1"/>
    <col min="6" max="6" width="18.42578125" style="1" customWidth="1"/>
    <col min="8" max="8" width="9.5703125" customWidth="1"/>
    <col min="9" max="9" width="9.28515625" customWidth="1"/>
  </cols>
  <sheetData>
    <row r="1" spans="1:6" x14ac:dyDescent="0.25">
      <c r="A1" s="10" t="s">
        <v>10</v>
      </c>
      <c r="B1" s="11" t="s">
        <v>17</v>
      </c>
    </row>
    <row r="3" spans="1:6" x14ac:dyDescent="0.25">
      <c r="B3" s="8" t="s">
        <v>0</v>
      </c>
      <c r="D3" s="8" t="s">
        <v>0</v>
      </c>
      <c r="E3" s="8" t="s">
        <v>6</v>
      </c>
    </row>
    <row r="4" spans="1:6" ht="13.5" customHeight="1" x14ac:dyDescent="0.25">
      <c r="B4" s="3">
        <v>1</v>
      </c>
      <c r="D4" s="3">
        <v>1</v>
      </c>
      <c r="E4" s="3">
        <v>1</v>
      </c>
    </row>
    <row r="5" spans="1:6" ht="12.75" customHeight="1" x14ac:dyDescent="0.25">
      <c r="B5" s="3">
        <v>2</v>
      </c>
      <c r="D5" s="3">
        <v>2</v>
      </c>
      <c r="E5" s="3">
        <v>2</v>
      </c>
    </row>
    <row r="6" spans="1:6" x14ac:dyDescent="0.25">
      <c r="B6" s="3">
        <v>2</v>
      </c>
      <c r="D6" s="3">
        <v>3</v>
      </c>
      <c r="E6" s="3">
        <v>4</v>
      </c>
    </row>
    <row r="7" spans="1:6" x14ac:dyDescent="0.25">
      <c r="B7" s="3">
        <v>3</v>
      </c>
      <c r="D7" s="3">
        <v>4</v>
      </c>
      <c r="E7" s="3">
        <v>3</v>
      </c>
    </row>
    <row r="8" spans="1:6" x14ac:dyDescent="0.25">
      <c r="B8" s="3">
        <v>3</v>
      </c>
      <c r="D8" s="3">
        <v>5</v>
      </c>
      <c r="E8" s="3">
        <v>2</v>
      </c>
    </row>
    <row r="9" spans="1:6" x14ac:dyDescent="0.25">
      <c r="B9" s="3">
        <v>3</v>
      </c>
    </row>
    <row r="10" spans="1:6" x14ac:dyDescent="0.25">
      <c r="B10" s="3">
        <v>3</v>
      </c>
    </row>
    <row r="11" spans="1:6" x14ac:dyDescent="0.25">
      <c r="B11" s="3">
        <v>4</v>
      </c>
    </row>
    <row r="12" spans="1:6" x14ac:dyDescent="0.25">
      <c r="B12" s="3">
        <v>4</v>
      </c>
    </row>
    <row r="13" spans="1:6" ht="13.5" customHeight="1" x14ac:dyDescent="0.25">
      <c r="B13" s="3">
        <v>4</v>
      </c>
    </row>
    <row r="14" spans="1:6" x14ac:dyDescent="0.25">
      <c r="B14" s="3">
        <v>5</v>
      </c>
    </row>
    <row r="15" spans="1:6" x14ac:dyDescent="0.25">
      <c r="B15" s="6">
        <v>5</v>
      </c>
      <c r="D15" s="16" t="s">
        <v>16</v>
      </c>
      <c r="E15" s="16"/>
      <c r="F15" s="16"/>
    </row>
    <row r="16" spans="1:6" ht="30.75" customHeight="1" x14ac:dyDescent="0.25">
      <c r="A16" s="7" t="s">
        <v>1</v>
      </c>
      <c r="B16" s="8">
        <f>AVERAGE(B4:B15)</f>
        <v>3.25</v>
      </c>
      <c r="D16" s="2"/>
      <c r="E16" s="15" t="s">
        <v>18</v>
      </c>
      <c r="F16" s="15" t="s">
        <v>19</v>
      </c>
    </row>
    <row r="17" spans="1:6" x14ac:dyDescent="0.25">
      <c r="A17" s="7" t="s">
        <v>2</v>
      </c>
      <c r="B17" s="9">
        <f>_xlfn.STDEV.S(B4:B15)</f>
        <v>1.2154310870109943</v>
      </c>
      <c r="D17" s="4" t="s">
        <v>7</v>
      </c>
      <c r="E17" s="5">
        <f>B16-1.96*B17/12^0.5</f>
        <v>2.5623051240381076</v>
      </c>
      <c r="F17" s="5">
        <f>B16+1.96*B17/12^0.5</f>
        <v>3.9376948759618924</v>
      </c>
    </row>
    <row r="18" spans="1:6" ht="30" x14ac:dyDescent="0.25">
      <c r="A18" s="13" t="s">
        <v>3</v>
      </c>
      <c r="B18" s="3">
        <f>_xlfn.T.INV.2T(0.05,11)</f>
        <v>2.2009851600916384</v>
      </c>
      <c r="D18" s="14" t="s">
        <v>8</v>
      </c>
      <c r="E18" s="5">
        <f>B16-B18*B17/12^0.5</f>
        <v>2.4777519302738851</v>
      </c>
      <c r="F18" s="5">
        <f>B16+B18*B17/12^0.5</f>
        <v>4.0222480697261149</v>
      </c>
    </row>
    <row r="21" spans="1:6" x14ac:dyDescent="0.25">
      <c r="B21" s="3" t="s">
        <v>9</v>
      </c>
      <c r="C21" s="3" t="s">
        <v>15</v>
      </c>
      <c r="D21" s="3" t="s">
        <v>14</v>
      </c>
    </row>
    <row r="22" spans="1:6" x14ac:dyDescent="0.25">
      <c r="A22" s="2" t="s">
        <v>4</v>
      </c>
      <c r="B22" s="3">
        <v>3.25</v>
      </c>
      <c r="C22" s="3">
        <v>1</v>
      </c>
      <c r="D22" s="3">
        <f>1.96*B17/12^0.5</f>
        <v>0.68769487596189227</v>
      </c>
    </row>
    <row r="23" spans="1:6" x14ac:dyDescent="0.25">
      <c r="A23" s="2" t="s">
        <v>5</v>
      </c>
      <c r="B23" s="3">
        <v>3.25</v>
      </c>
      <c r="C23" s="3">
        <v>2</v>
      </c>
      <c r="D23" s="3">
        <f>$B$18*$B$17/12^0.5</f>
        <v>0.77224806972611471</v>
      </c>
    </row>
  </sheetData>
  <mergeCells count="1">
    <mergeCell ref="D15:F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Exemple 4</vt:lpstr>
      <vt:lpstr>12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roques</dc:creator>
  <cp:lastModifiedBy>nathalie roques</cp:lastModifiedBy>
  <dcterms:created xsi:type="dcterms:W3CDTF">2021-02-08T11:24:18Z</dcterms:created>
  <dcterms:modified xsi:type="dcterms:W3CDTF">2021-04-07T14:00:04Z</dcterms:modified>
</cp:coreProperties>
</file>